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建设手续\询价项目\2018年\预决算技术部\C3、C4地块清表工程\"/>
    </mc:Choice>
  </mc:AlternateContent>
  <bookViews>
    <workbookView xWindow="0" yWindow="0" windowWidth="28455" windowHeight="1206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4" i="1" l="1"/>
  <c r="F4" i="1" s="1"/>
  <c r="F3" i="1" s="1"/>
  <c r="F6" i="1" l="1"/>
  <c r="F7" i="1" l="1"/>
  <c r="F5" i="1"/>
  <c r="F8" i="1" s="1"/>
</calcChain>
</file>

<file path=xl/sharedStrings.xml><?xml version="1.0" encoding="utf-8"?>
<sst xmlns="http://schemas.openxmlformats.org/spreadsheetml/2006/main" count="21" uniqueCount="21">
  <si>
    <t>C3、C4地块清表工程预算审核</t>
  </si>
  <si>
    <t>序号</t>
  </si>
  <si>
    <t>名称</t>
  </si>
  <si>
    <t>项目特征及工作内容</t>
  </si>
  <si>
    <t>综合单价</t>
  </si>
  <si>
    <t>数量</t>
  </si>
  <si>
    <t>合价</t>
  </si>
  <si>
    <t>备注</t>
  </si>
  <si>
    <t>一</t>
  </si>
  <si>
    <t>分部分项工程</t>
  </si>
  <si>
    <t>清除地表植被</t>
  </si>
  <si>
    <t>1.植物种类：清表范围内所有植被
2.工作内容：清除植物、废弃物运输、场地清理</t>
  </si>
  <si>
    <t>二</t>
  </si>
  <si>
    <t>税金</t>
  </si>
  <si>
    <t>增值税</t>
  </si>
  <si>
    <t>分部分项工程费*10%</t>
  </si>
  <si>
    <t>附加税</t>
  </si>
  <si>
    <t>增值税*12%</t>
  </si>
  <si>
    <t>三</t>
  </si>
  <si>
    <t>工程造价</t>
  </si>
  <si>
    <t>重庆市西彭工业园区管理委员会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</si>
</sst>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_ "/>
    <numFmt numFmtId="179" formatCode="0.00_ "/>
  </numFmts>
  <fonts count="6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31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J6" sqref="J6"/>
    </sheetView>
  </sheetViews>
  <sheetFormatPr defaultColWidth="14.375" defaultRowHeight="24.95" customHeight="1" x14ac:dyDescent="0.15"/>
  <cols>
    <col min="1" max="1" width="9.375" style="1" customWidth="1"/>
    <col min="2" max="2" width="28.25" style="1" customWidth="1"/>
    <col min="3" max="3" width="34.5" style="1" customWidth="1"/>
    <col min="4" max="4" width="17.375" style="1" customWidth="1"/>
    <col min="5" max="5" width="14.375" style="1" customWidth="1"/>
    <col min="6" max="6" width="14.375" style="2" customWidth="1"/>
    <col min="7" max="7" width="14.375" style="1" customWidth="1"/>
    <col min="8" max="16384" width="14.375" style="1"/>
  </cols>
  <sheetData>
    <row r="1" spans="1:7" ht="51" customHeight="1" x14ac:dyDescent="0.15">
      <c r="A1" s="14" t="s">
        <v>0</v>
      </c>
      <c r="B1" s="15"/>
      <c r="C1" s="15"/>
      <c r="D1" s="15"/>
      <c r="E1" s="15"/>
      <c r="F1" s="16"/>
      <c r="G1" s="15"/>
    </row>
    <row r="2" spans="1:7" ht="38.1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</row>
    <row r="3" spans="1:7" ht="38.1" customHeight="1" x14ac:dyDescent="0.15">
      <c r="A3" s="3" t="s">
        <v>8</v>
      </c>
      <c r="B3" s="5" t="s">
        <v>9</v>
      </c>
      <c r="C3" s="5"/>
      <c r="D3" s="3"/>
      <c r="E3" s="3"/>
      <c r="F3" s="6">
        <f>F4</f>
        <v>125208</v>
      </c>
      <c r="G3" s="3"/>
    </row>
    <row r="4" spans="1:7" ht="81" customHeight="1" x14ac:dyDescent="0.15">
      <c r="A4" s="3">
        <v>1</v>
      </c>
      <c r="B4" s="3" t="s">
        <v>10</v>
      </c>
      <c r="C4" s="7" t="s">
        <v>11</v>
      </c>
      <c r="D4" s="4">
        <v>1.6</v>
      </c>
      <c r="E4" s="3">
        <f>38587+39668</f>
        <v>78255</v>
      </c>
      <c r="F4" s="4">
        <f>D4*E4</f>
        <v>125208</v>
      </c>
      <c r="G4" s="8"/>
    </row>
    <row r="5" spans="1:7" ht="45.95" customHeight="1" x14ac:dyDescent="0.15">
      <c r="A5" s="3" t="s">
        <v>12</v>
      </c>
      <c r="B5" s="5" t="s">
        <v>13</v>
      </c>
      <c r="C5" s="5"/>
      <c r="D5" s="4"/>
      <c r="E5" s="3"/>
      <c r="F5" s="6">
        <f>F6+F7</f>
        <v>14023.296000000002</v>
      </c>
      <c r="G5" s="8"/>
    </row>
    <row r="6" spans="1:7" ht="56.1" customHeight="1" x14ac:dyDescent="0.15">
      <c r="A6" s="3">
        <v>1</v>
      </c>
      <c r="B6" s="3" t="s">
        <v>14</v>
      </c>
      <c r="C6" s="3"/>
      <c r="D6" s="4"/>
      <c r="E6" s="3"/>
      <c r="F6" s="4">
        <f>F3*10%</f>
        <v>12520.800000000001</v>
      </c>
      <c r="G6" s="8" t="s">
        <v>15</v>
      </c>
    </row>
    <row r="7" spans="1:7" ht="53.1" customHeight="1" x14ac:dyDescent="0.15">
      <c r="A7" s="3">
        <v>2</v>
      </c>
      <c r="B7" s="3" t="s">
        <v>16</v>
      </c>
      <c r="C7" s="3"/>
      <c r="D7" s="4"/>
      <c r="E7" s="3"/>
      <c r="F7" s="4">
        <f>F6*12%</f>
        <v>1502.4960000000001</v>
      </c>
      <c r="G7" s="8" t="s">
        <v>17</v>
      </c>
    </row>
    <row r="8" spans="1:7" ht="24.95" customHeight="1" x14ac:dyDescent="0.15">
      <c r="A8" s="5" t="s">
        <v>18</v>
      </c>
      <c r="B8" s="5" t="s">
        <v>19</v>
      </c>
      <c r="C8" s="5"/>
      <c r="D8" s="5"/>
      <c r="E8" s="5"/>
      <c r="F8" s="9">
        <f>F3+F5</f>
        <v>139231.296</v>
      </c>
      <c r="G8" s="3"/>
    </row>
    <row r="10" spans="1:7" ht="24.95" customHeight="1" x14ac:dyDescent="0.15">
      <c r="E10" s="10"/>
      <c r="F10" s="11"/>
      <c r="G10" s="12" t="s">
        <v>20</v>
      </c>
    </row>
    <row r="11" spans="1:7" ht="24.95" customHeight="1" x14ac:dyDescent="0.15">
      <c r="G11" s="13">
        <v>43385</v>
      </c>
    </row>
  </sheetData>
  <mergeCells count="1">
    <mergeCell ref="A1:G1"/>
  </mergeCells>
  <phoneticPr fontId="5" type="noConversion"/>
  <pageMargins left="0.75" right="0.75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Windows 用户</cp:lastModifiedBy>
  <dcterms:created xsi:type="dcterms:W3CDTF">2018-02-27T11:14:00Z</dcterms:created>
  <dcterms:modified xsi:type="dcterms:W3CDTF">2018-10-16T06:16:09Z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